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filterPrivacy="1"/>
  <xr:revisionPtr revIDLastSave="0" documentId="8_{D608102D-BE4A-455F-B00E-97E75B0B5F45}" xr6:coauthVersionLast="45" xr6:coauthVersionMax="45" xr10:uidLastSave="{00000000-0000-0000-0000-000000000000}"/>
  <bookViews>
    <workbookView xWindow="30612" yWindow="-108" windowWidth="30936" windowHeight="16896" xr2:uid="{00000000-000D-0000-FFFF-FFFF00000000}"/>
  </bookViews>
  <sheets>
    <sheet name="Mid-Year" sheetId="10" r:id="rId1"/>
    <sheet name="Final" sheetId="14" r:id="rId2"/>
  </sheets>
  <definedNames>
    <definedName name="_xlnm._FilterDatabase" localSheetId="1" hidden="1">Final!$A$1:$G$70</definedName>
    <definedName name="_xlnm._FilterDatabase" localSheetId="0" hidden="1">'Mid-Year'!$A$1:$G$70</definedName>
    <definedName name="_xlnm.Print_Area" localSheetId="1">Final!$A$1:$E$66</definedName>
    <definedName name="_xlnm.Print_Area" localSheetId="0">'Mid-Year'!$A$1:$E$66</definedName>
    <definedName name="_xlnm.Print_Titles" localSheetId="1">Final!$A:$E,Final!$1:$4</definedName>
    <definedName name="_xlnm.Print_Titles" localSheetId="0">'Mid-Year'!$A:$E,'Mid-Year'!$1:$4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0" i="14" l="1"/>
  <c r="B56" i="14"/>
  <c r="E54" i="14"/>
  <c r="E53" i="14"/>
  <c r="E52" i="14"/>
  <c r="E56" i="14" s="1"/>
  <c r="B48" i="14"/>
  <c r="E47" i="14"/>
  <c r="E46" i="14"/>
  <c r="E45" i="14"/>
  <c r="E44" i="14"/>
  <c r="E48" i="14" s="1"/>
  <c r="E36" i="14"/>
  <c r="E35" i="14"/>
  <c r="E37" i="14" s="1"/>
  <c r="B31" i="14"/>
  <c r="E30" i="14"/>
  <c r="E29" i="14"/>
  <c r="E28" i="14"/>
  <c r="E31" i="14" s="1"/>
  <c r="B24" i="14"/>
  <c r="E23" i="14"/>
  <c r="E22" i="14"/>
  <c r="E24" i="14" s="1"/>
  <c r="E21" i="14"/>
  <c r="B17" i="14"/>
  <c r="E16" i="14"/>
  <c r="E15" i="14"/>
  <c r="E17" i="14" s="1"/>
  <c r="B11" i="14"/>
  <c r="E10" i="14"/>
  <c r="E9" i="14"/>
  <c r="E8" i="14"/>
  <c r="E11" i="14" s="1"/>
  <c r="E62" i="14" l="1"/>
  <c r="E16" i="10"/>
  <c r="E53" i="10"/>
  <c r="E54" i="10"/>
  <c r="E36" i="10" l="1"/>
  <c r="E35" i="10"/>
  <c r="E60" i="10"/>
  <c r="B56" i="10"/>
  <c r="E52" i="10"/>
  <c r="E56" i="10" s="1"/>
  <c r="B48" i="10"/>
  <c r="E47" i="10"/>
  <c r="E46" i="10"/>
  <c r="E45" i="10"/>
  <c r="E44" i="10"/>
  <c r="B31" i="10"/>
  <c r="E30" i="10"/>
  <c r="E29" i="10"/>
  <c r="E28" i="10"/>
  <c r="E31" i="10" s="1"/>
  <c r="B24" i="10"/>
  <c r="E23" i="10"/>
  <c r="E22" i="10"/>
  <c r="E21" i="10"/>
  <c r="B17" i="10"/>
  <c r="E15" i="10"/>
  <c r="E17" i="10" s="1"/>
  <c r="B11" i="10"/>
  <c r="E10" i="10"/>
  <c r="E9" i="10"/>
  <c r="E8" i="10"/>
  <c r="E48" i="10" l="1"/>
  <c r="E11" i="10"/>
  <c r="E24" i="10"/>
  <c r="E37" i="10"/>
  <c r="E62" i="10" l="1"/>
</calcChain>
</file>

<file path=xl/sharedStrings.xml><?xml version="1.0" encoding="utf-8"?>
<sst xmlns="http://schemas.openxmlformats.org/spreadsheetml/2006/main" count="134" uniqueCount="30">
  <si>
    <t>Position Title and Duties</t>
  </si>
  <si>
    <t>Hours</t>
  </si>
  <si>
    <t>Staff names</t>
  </si>
  <si>
    <t>Subtotal</t>
  </si>
  <si>
    <t>Dollar amount</t>
  </si>
  <si>
    <t xml:space="preserve"> </t>
  </si>
  <si>
    <t>Hourly Rate</t>
  </si>
  <si>
    <t>Amount Requested:</t>
  </si>
  <si>
    <t>Expenditure period: June 30 - December 31</t>
  </si>
  <si>
    <t xml:space="preserve">Grantee Name: </t>
  </si>
  <si>
    <t>Expenditure period: January 1 - June 29</t>
  </si>
  <si>
    <t>Miles</t>
  </si>
  <si>
    <t>Rate</t>
  </si>
  <si>
    <t>Quantity</t>
  </si>
  <si>
    <t>Equipment Description</t>
  </si>
  <si>
    <t>Dollar Amount</t>
  </si>
  <si>
    <t>Cost Per Item</t>
  </si>
  <si>
    <t>Expenditure Itemization Summary - TEAXX</t>
  </si>
  <si>
    <t>Transportation</t>
  </si>
  <si>
    <t>Administrative Costs - Direct Admin Costs</t>
  </si>
  <si>
    <t>Education</t>
  </si>
  <si>
    <t>Enforcement - Enforcement Actions and Surveillance</t>
  </si>
  <si>
    <t>Enforcement - Field Patrolling and Small Cleanup</t>
  </si>
  <si>
    <t xml:space="preserve">Equipment </t>
  </si>
  <si>
    <t>Indirect Costs</t>
  </si>
  <si>
    <t>Inspections</t>
  </si>
  <si>
    <t>Training</t>
  </si>
  <si>
    <t>Lodging, meals, per diem</t>
  </si>
  <si>
    <t>n/a</t>
  </si>
  <si>
    <t>Amount entered in GMS: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</si>
</sst>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9" xfId="0" applyFont="1" applyFill="1" applyBorder="1" applyAlignment="1"/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/>
    <xf numFmtId="0" fontId="5" fillId="0" borderId="3" xfId="0" applyFont="1" applyFill="1" applyBorder="1" applyAlignment="1">
      <alignment vertical="top"/>
    </xf>
    <xf numFmtId="0" fontId="5" fillId="0" borderId="4" xfId="0" applyFont="1" applyFill="1" applyBorder="1" applyAlignment="1">
      <alignment horizontal="center" vertical="top"/>
    </xf>
    <xf numFmtId="44" fontId="8" fillId="0" borderId="4" xfId="1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left" vertical="top"/>
    </xf>
    <xf numFmtId="40" fontId="5" fillId="0" borderId="6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40" fontId="5" fillId="0" borderId="7" xfId="0" applyNumberFormat="1" applyFont="1" applyFill="1" applyBorder="1" applyAlignment="1">
      <alignment horizontal="center" vertical="top"/>
    </xf>
    <xf numFmtId="40" fontId="8" fillId="0" borderId="4" xfId="0" applyNumberFormat="1" applyFont="1" applyFill="1" applyBorder="1" applyAlignment="1">
      <alignment horizontal="center" vertical="top"/>
    </xf>
    <xf numFmtId="40" fontId="8" fillId="0" borderId="0" xfId="0" applyNumberFormat="1" applyFont="1" applyFill="1" applyBorder="1" applyAlignment="1">
      <alignment horizontal="center" vertical="top"/>
    </xf>
    <xf numFmtId="40" fontId="5" fillId="0" borderId="4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44" fontId="8" fillId="0" borderId="0" xfId="1" applyFont="1" applyFill="1" applyBorder="1" applyAlignment="1">
      <alignment horizontal="center" vertical="top"/>
    </xf>
    <xf numFmtId="0" fontId="5" fillId="0" borderId="7" xfId="0" applyFont="1" applyFill="1" applyBorder="1" applyAlignment="1">
      <alignment vertical="top"/>
    </xf>
    <xf numFmtId="0" fontId="7" fillId="0" borderId="2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44" fontId="5" fillId="0" borderId="4" xfId="1" applyFont="1" applyFill="1" applyBorder="1" applyAlignment="1">
      <alignment horizontal="center" vertical="top"/>
    </xf>
    <xf numFmtId="40" fontId="7" fillId="0" borderId="4" xfId="0" applyNumberFormat="1" applyFont="1" applyFill="1" applyBorder="1" applyAlignment="1">
      <alignment horizontal="center" vertical="top"/>
    </xf>
    <xf numFmtId="0" fontId="7" fillId="0" borderId="0" xfId="0" applyFont="1" applyFill="1" applyAlignment="1"/>
    <xf numFmtId="0" fontId="5" fillId="0" borderId="8" xfId="0" applyFont="1" applyFill="1" applyBorder="1" applyAlignment="1">
      <alignment vertical="top"/>
    </xf>
    <xf numFmtId="40" fontId="5" fillId="0" borderId="8" xfId="0" applyNumberFormat="1" applyFont="1" applyFill="1" applyBorder="1" applyAlignment="1">
      <alignment horizontal="center" vertical="top"/>
    </xf>
    <xf numFmtId="40" fontId="5" fillId="0" borderId="1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0" fillId="0" borderId="0" xfId="0" applyFont="1" applyFill="1" applyAlignment="1"/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0" fontId="8" fillId="0" borderId="2" xfId="0" applyNumberFormat="1" applyFont="1" applyFill="1" applyBorder="1" applyAlignment="1">
      <alignment horizontal="center" vertical="center"/>
    </xf>
    <xf numFmtId="44" fontId="8" fillId="0" borderId="2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7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8" fillId="0" borderId="1" xfId="0" applyFont="1" applyFill="1" applyBorder="1" applyAlignment="1">
      <alignment vertical="top"/>
    </xf>
    <xf numFmtId="0" fontId="5" fillId="0" borderId="0" xfId="0" applyFont="1" applyFill="1" applyBorder="1" applyAlignment="1"/>
    <xf numFmtId="0" fontId="7" fillId="0" borderId="3" xfId="0" applyFont="1" applyFill="1" applyBorder="1" applyAlignment="1">
      <alignment horizontal="left" vertical="top"/>
    </xf>
    <xf numFmtId="0" fontId="9" fillId="0" borderId="0" xfId="0" applyFont="1" applyFill="1" applyAlignment="1"/>
    <xf numFmtId="0" fontId="9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top"/>
    </xf>
    <xf numFmtId="40" fontId="7" fillId="0" borderId="0" xfId="0" applyNumberFormat="1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8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8" fillId="0" borderId="1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 vertical="top"/>
    </xf>
    <xf numFmtId="164" fontId="5" fillId="0" borderId="5" xfId="1" applyNumberFormat="1" applyFont="1" applyFill="1" applyBorder="1" applyAlignment="1">
      <alignment horizontal="center" vertical="top"/>
    </xf>
    <xf numFmtId="164" fontId="5" fillId="0" borderId="1" xfId="1" applyNumberFormat="1" applyFont="1" applyFill="1" applyBorder="1" applyAlignment="1">
      <alignment horizontal="center" vertical="top"/>
    </xf>
    <xf numFmtId="44" fontId="7" fillId="0" borderId="2" xfId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44" fontId="8" fillId="0" borderId="10" xfId="1" applyFont="1" applyFill="1" applyBorder="1" applyAlignment="1">
      <alignment horizontal="center" vertical="top"/>
    </xf>
    <xf numFmtId="44" fontId="5" fillId="0" borderId="0" xfId="1" applyFont="1" applyFill="1" applyAlignment="1">
      <alignment horizontal="center"/>
    </xf>
    <xf numFmtId="164" fontId="5" fillId="0" borderId="8" xfId="1" applyNumberFormat="1" applyFont="1" applyFill="1" applyBorder="1" applyAlignment="1">
      <alignment horizontal="center" vertical="top"/>
    </xf>
    <xf numFmtId="40" fontId="8" fillId="0" borderId="2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center"/>
    </xf>
    <xf numFmtId="44" fontId="7" fillId="0" borderId="0" xfId="1" applyFont="1" applyFill="1" applyBorder="1" applyAlignment="1">
      <alignment horizontal="center" vertical="top"/>
    </xf>
    <xf numFmtId="44" fontId="5" fillId="0" borderId="0" xfId="1" applyFont="1" applyFill="1" applyAlignment="1">
      <alignment horizontal="right" vertical="top"/>
    </xf>
    <xf numFmtId="44" fontId="5" fillId="0" borderId="0" xfId="1" applyFont="1" applyFill="1" applyAlignment="1">
      <alignment horizontal="right" vertical="center"/>
    </xf>
    <xf numFmtId="44" fontId="7" fillId="0" borderId="9" xfId="1" applyFont="1" applyFill="1" applyBorder="1" applyAlignment="1">
      <alignment horizontal="right"/>
    </xf>
    <xf numFmtId="44" fontId="8" fillId="0" borderId="1" xfId="1" applyFont="1" applyFill="1" applyBorder="1" applyAlignment="1">
      <alignment horizontal="right" vertical="center"/>
    </xf>
    <xf numFmtId="44" fontId="5" fillId="0" borderId="4" xfId="1" applyFont="1" applyFill="1" applyBorder="1" applyAlignment="1">
      <alignment horizontal="right" vertical="top"/>
    </xf>
    <xf numFmtId="44" fontId="6" fillId="0" borderId="1" xfId="1" applyFont="1" applyFill="1" applyBorder="1" applyAlignment="1">
      <alignment horizontal="right" vertical="top"/>
    </xf>
    <xf numFmtId="44" fontId="8" fillId="0" borderId="0" xfId="1" applyFont="1" applyFill="1" applyBorder="1" applyAlignment="1">
      <alignment horizontal="right" vertical="top"/>
    </xf>
    <xf numFmtId="44" fontId="8" fillId="0" borderId="2" xfId="1" applyFont="1" applyFill="1" applyBorder="1" applyAlignment="1">
      <alignment horizontal="right" vertical="center"/>
    </xf>
    <xf numFmtId="44" fontId="5" fillId="0" borderId="5" xfId="1" applyFont="1" applyFill="1" applyBorder="1" applyAlignment="1">
      <alignment horizontal="right" vertical="top"/>
    </xf>
    <xf numFmtId="44" fontId="5" fillId="0" borderId="1" xfId="1" applyFont="1" applyFill="1" applyBorder="1" applyAlignment="1">
      <alignment horizontal="right" vertical="top"/>
    </xf>
    <xf numFmtId="44" fontId="6" fillId="0" borderId="3" xfId="1" applyFont="1" applyFill="1" applyBorder="1" applyAlignment="1">
      <alignment horizontal="right" vertical="top"/>
    </xf>
    <xf numFmtId="44" fontId="5" fillId="0" borderId="2" xfId="1" applyFont="1" applyFill="1" applyBorder="1" applyAlignment="1">
      <alignment horizontal="right" vertical="top"/>
    </xf>
    <xf numFmtId="44" fontId="7" fillId="0" borderId="0" xfId="1" applyFont="1" applyFill="1" applyAlignment="1">
      <alignment horizontal="right" vertical="top"/>
    </xf>
    <xf numFmtId="44" fontId="7" fillId="0" borderId="0" xfId="1" applyFont="1" applyFill="1" applyBorder="1" applyAlignment="1">
      <alignment horizontal="right"/>
    </xf>
    <xf numFmtId="44" fontId="6" fillId="0" borderId="2" xfId="1" applyFont="1" applyFill="1" applyBorder="1" applyAlignment="1">
      <alignment horizontal="right" vertical="top"/>
    </xf>
    <xf numFmtId="44" fontId="2" fillId="0" borderId="1" xfId="1" applyFont="1" applyFill="1" applyBorder="1" applyAlignment="1">
      <alignment horizontal="right" vertical="top"/>
    </xf>
    <xf numFmtId="44" fontId="6" fillId="0" borderId="4" xfId="1" applyFont="1" applyFill="1" applyBorder="1" applyAlignment="1">
      <alignment horizontal="right" vertical="top"/>
    </xf>
    <xf numFmtId="44" fontId="8" fillId="0" borderId="0" xfId="1" applyFont="1" applyFill="1" applyAlignment="1">
      <alignment horizontal="right" vertical="center"/>
    </xf>
    <xf numFmtId="44" fontId="3" fillId="0" borderId="1" xfId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top"/>
    </xf>
    <xf numFmtId="44" fontId="7" fillId="0" borderId="1" xfId="1" applyFont="1" applyFill="1" applyBorder="1" applyAlignment="1">
      <alignment horizontal="right" vertical="top"/>
    </xf>
    <xf numFmtId="1" fontId="5" fillId="0" borderId="0" xfId="0" applyNumberFormat="1" applyFont="1" applyFill="1" applyAlignment="1">
      <alignment horizontal="center" vertical="top"/>
    </xf>
    <xf numFmtId="1" fontId="5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top"/>
    </xf>
    <xf numFmtId="1" fontId="7" fillId="0" borderId="9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top"/>
    </xf>
    <xf numFmtId="1" fontId="8" fillId="0" borderId="1" xfId="0" applyNumberFormat="1" applyFont="1" applyFill="1" applyBorder="1" applyAlignment="1">
      <alignment horizontal="center" vertical="top"/>
    </xf>
    <xf numFmtId="1" fontId="8" fillId="0" borderId="0" xfId="0" applyNumberFormat="1" applyFont="1" applyFill="1" applyBorder="1" applyAlignment="1">
      <alignment horizontal="center" vertical="top"/>
    </xf>
    <xf numFmtId="1" fontId="5" fillId="0" borderId="5" xfId="0" applyNumberFormat="1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center" vertical="top"/>
    </xf>
    <xf numFmtId="1" fontId="8" fillId="0" borderId="3" xfId="0" applyNumberFormat="1" applyFont="1" applyFill="1" applyBorder="1" applyAlignment="1">
      <alignment horizontal="center" vertical="top"/>
    </xf>
    <xf numFmtId="1" fontId="5" fillId="0" borderId="2" xfId="0" applyNumberFormat="1" applyFont="1" applyFill="1" applyBorder="1" applyAlignment="1">
      <alignment horizontal="center" vertical="top"/>
    </xf>
    <xf numFmtId="1" fontId="8" fillId="0" borderId="2" xfId="0" applyNumberFormat="1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 vertical="top"/>
    </xf>
    <xf numFmtId="1" fontId="5" fillId="0" borderId="8" xfId="0" applyNumberFormat="1" applyFont="1" applyFill="1" applyBorder="1" applyAlignment="1">
      <alignment horizontal="center" vertical="top"/>
    </xf>
    <xf numFmtId="1" fontId="8" fillId="0" borderId="4" xfId="0" applyNumberFormat="1" applyFont="1" applyFill="1" applyBorder="1" applyAlignment="1">
      <alignment horizontal="center" vertical="top"/>
    </xf>
    <xf numFmtId="1" fontId="8" fillId="0" borderId="7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top"/>
    </xf>
    <xf numFmtId="1" fontId="7" fillId="0" borderId="0" xfId="0" applyNumberFormat="1" applyFont="1" applyFill="1" applyAlignment="1">
      <alignment horizontal="center" vertical="top"/>
    </xf>
    <xf numFmtId="2" fontId="8" fillId="0" borderId="7" xfId="0" applyNumberFormat="1" applyFont="1" applyFill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7"/>
  <sheetViews>
    <sheetView tabSelected="1" zoomScaleNormal="100" zoomScaleSheetLayoutView="115" workbookViewId="0">
      <selection activeCell="I7" sqref="I6:I7"/>
    </sheetView>
  </sheetViews>
  <sheetFormatPr defaultColWidth="9.109375" defaultRowHeight="13.2" x14ac:dyDescent="0.25"/>
  <cols>
    <col min="1" max="1" width="33.44140625" style="3" customWidth="1"/>
    <col min="2" max="2" width="9.109375" style="88" customWidth="1"/>
    <col min="3" max="3" width="12.109375" style="51" customWidth="1"/>
    <col min="4" max="4" width="21.33203125" style="51" customWidth="1"/>
    <col min="5" max="5" width="15.33203125" style="67" customWidth="1"/>
    <col min="6" max="16384" width="9.109375" style="3"/>
  </cols>
  <sheetData>
    <row r="1" spans="1:6" ht="19.5" customHeight="1" x14ac:dyDescent="0.4">
      <c r="F1" s="29"/>
    </row>
    <row r="2" spans="1:6" ht="21" customHeight="1" x14ac:dyDescent="0.25">
      <c r="A2" s="30" t="s">
        <v>17</v>
      </c>
      <c r="B2" s="89"/>
      <c r="C2" s="52"/>
      <c r="D2" s="52"/>
      <c r="E2" s="68"/>
    </row>
    <row r="3" spans="1:6" ht="21" customHeight="1" x14ac:dyDescent="0.25">
      <c r="A3" s="31" t="s">
        <v>9</v>
      </c>
      <c r="B3" s="89"/>
      <c r="C3" s="52"/>
      <c r="D3" s="52"/>
      <c r="E3" s="68"/>
    </row>
    <row r="4" spans="1:6" ht="20.399999999999999" customHeight="1" x14ac:dyDescent="0.25">
      <c r="A4" s="31" t="s">
        <v>8</v>
      </c>
      <c r="B4" s="89"/>
      <c r="C4" s="52"/>
      <c r="D4" s="52"/>
      <c r="E4" s="68"/>
    </row>
    <row r="5" spans="1:6" ht="22.8" x14ac:dyDescent="0.25">
      <c r="B5" s="90"/>
    </row>
    <row r="6" spans="1:6" ht="15.6" x14ac:dyDescent="0.3">
      <c r="A6" s="1" t="s">
        <v>19</v>
      </c>
      <c r="B6" s="91"/>
      <c r="C6" s="53"/>
      <c r="D6" s="53"/>
      <c r="E6" s="69"/>
    </row>
    <row r="7" spans="1:6" ht="27" customHeight="1" x14ac:dyDescent="0.25">
      <c r="A7" s="32" t="s">
        <v>0</v>
      </c>
      <c r="B7" s="92" t="s">
        <v>1</v>
      </c>
      <c r="C7" s="34" t="s">
        <v>6</v>
      </c>
      <c r="D7" s="35" t="s">
        <v>2</v>
      </c>
      <c r="E7" s="70" t="s">
        <v>4</v>
      </c>
    </row>
    <row r="8" spans="1:6" ht="16.2" customHeight="1" x14ac:dyDescent="0.25">
      <c r="A8" s="4"/>
      <c r="B8" s="93"/>
      <c r="C8" s="54"/>
      <c r="D8" s="5"/>
      <c r="E8" s="71">
        <f>B8*C8</f>
        <v>0</v>
      </c>
    </row>
    <row r="9" spans="1:6" ht="16.2" customHeight="1" x14ac:dyDescent="0.25">
      <c r="A9" s="4"/>
      <c r="B9" s="93"/>
      <c r="C9" s="54"/>
      <c r="D9" s="5"/>
      <c r="E9" s="71">
        <f>B9*C9</f>
        <v>0</v>
      </c>
    </row>
    <row r="10" spans="1:6" ht="15.75" customHeight="1" x14ac:dyDescent="0.25">
      <c r="A10" s="4"/>
      <c r="B10" s="93"/>
      <c r="C10" s="54"/>
      <c r="D10" s="5"/>
      <c r="E10" s="71">
        <f>B10*C10</f>
        <v>0</v>
      </c>
    </row>
    <row r="11" spans="1:6" ht="13.8" x14ac:dyDescent="0.25">
      <c r="A11" s="36" t="s">
        <v>3</v>
      </c>
      <c r="B11" s="94">
        <f>SUM(B8:B10)</f>
        <v>0</v>
      </c>
      <c r="C11" s="6"/>
      <c r="D11" s="7"/>
      <c r="E11" s="72">
        <f>SUM(E8:E10)</f>
        <v>0</v>
      </c>
    </row>
    <row r="12" spans="1:6" ht="24" customHeight="1" x14ac:dyDescent="0.25">
      <c r="A12" s="37"/>
      <c r="B12" s="95"/>
      <c r="C12" s="17"/>
      <c r="D12" s="8"/>
      <c r="E12" s="73"/>
    </row>
    <row r="13" spans="1:6" ht="15.6" x14ac:dyDescent="0.3">
      <c r="A13" s="1" t="s">
        <v>20</v>
      </c>
      <c r="B13" s="91"/>
      <c r="C13" s="53"/>
      <c r="D13" s="53"/>
      <c r="E13" s="69"/>
    </row>
    <row r="14" spans="1:6" ht="27" customHeight="1" x14ac:dyDescent="0.25">
      <c r="A14" s="32" t="s">
        <v>0</v>
      </c>
      <c r="B14" s="92" t="s">
        <v>1</v>
      </c>
      <c r="C14" s="34" t="s">
        <v>6</v>
      </c>
      <c r="D14" s="35" t="s">
        <v>2</v>
      </c>
      <c r="E14" s="74" t="s">
        <v>4</v>
      </c>
    </row>
    <row r="15" spans="1:6" ht="19.2" customHeight="1" x14ac:dyDescent="0.25">
      <c r="A15" s="9"/>
      <c r="B15" s="96"/>
      <c r="C15" s="55"/>
      <c r="D15" s="10"/>
      <c r="E15" s="75">
        <f>B15*C15</f>
        <v>0</v>
      </c>
    </row>
    <row r="16" spans="1:6" x14ac:dyDescent="0.25">
      <c r="A16" s="11"/>
      <c r="B16" s="97"/>
      <c r="C16" s="56"/>
      <c r="D16" s="12"/>
      <c r="E16" s="76">
        <f>B16*C16</f>
        <v>0</v>
      </c>
    </row>
    <row r="17" spans="1:5" ht="13.8" x14ac:dyDescent="0.25">
      <c r="A17" s="36" t="s">
        <v>3</v>
      </c>
      <c r="B17" s="98">
        <f>SUM(B15:B16)</f>
        <v>0</v>
      </c>
      <c r="C17" s="6"/>
      <c r="D17" s="13"/>
      <c r="E17" s="77">
        <f>SUM(E15:E16)</f>
        <v>0</v>
      </c>
    </row>
    <row r="18" spans="1:5" ht="24.6" customHeight="1" x14ac:dyDescent="0.25">
      <c r="A18" s="37"/>
      <c r="B18" s="95"/>
      <c r="C18" s="17"/>
      <c r="D18" s="14"/>
      <c r="E18" s="73"/>
    </row>
    <row r="19" spans="1:5" ht="15.6" x14ac:dyDescent="0.3">
      <c r="A19" s="1" t="s">
        <v>21</v>
      </c>
      <c r="B19" s="91"/>
      <c r="C19" s="53"/>
      <c r="D19" s="53"/>
      <c r="E19" s="69"/>
    </row>
    <row r="20" spans="1:5" ht="27" customHeight="1" x14ac:dyDescent="0.25">
      <c r="A20" s="32" t="s">
        <v>0</v>
      </c>
      <c r="B20" s="92" t="s">
        <v>1</v>
      </c>
      <c r="C20" s="34" t="s">
        <v>6</v>
      </c>
      <c r="D20" s="35" t="s">
        <v>2</v>
      </c>
      <c r="E20" s="74" t="s">
        <v>4</v>
      </c>
    </row>
    <row r="21" spans="1:5" ht="16.2" customHeight="1" x14ac:dyDescent="0.25">
      <c r="A21" s="4"/>
      <c r="B21" s="93"/>
      <c r="C21" s="54"/>
      <c r="D21" s="15"/>
      <c r="E21" s="71">
        <f>B21*C21</f>
        <v>0</v>
      </c>
    </row>
    <row r="22" spans="1:5" ht="16.95" customHeight="1" x14ac:dyDescent="0.25">
      <c r="A22" s="4"/>
      <c r="B22" s="93"/>
      <c r="C22" s="54"/>
      <c r="D22" s="15"/>
      <c r="E22" s="71">
        <f>B22*C22</f>
        <v>0</v>
      </c>
    </row>
    <row r="23" spans="1:5" ht="16.2" customHeight="1" x14ac:dyDescent="0.25">
      <c r="A23" s="16"/>
      <c r="B23" s="97"/>
      <c r="C23" s="56"/>
      <c r="D23" s="12"/>
      <c r="E23" s="76">
        <f>B23*C23</f>
        <v>0</v>
      </c>
    </row>
    <row r="24" spans="1:5" ht="13.8" x14ac:dyDescent="0.25">
      <c r="A24" s="36" t="s">
        <v>3</v>
      </c>
      <c r="B24" s="98">
        <f>SUM(B21:B23)</f>
        <v>0</v>
      </c>
      <c r="C24" s="6"/>
      <c r="D24" s="13"/>
      <c r="E24" s="77">
        <f>SUM(E21:E23)</f>
        <v>0</v>
      </c>
    </row>
    <row r="25" spans="1:5" ht="24.6" customHeight="1" x14ac:dyDescent="0.25">
      <c r="A25" s="37"/>
      <c r="B25" s="95"/>
      <c r="C25" s="17"/>
      <c r="D25" s="14"/>
      <c r="E25" s="73"/>
    </row>
    <row r="26" spans="1:5" ht="15.6" x14ac:dyDescent="0.3">
      <c r="A26" s="1" t="s">
        <v>22</v>
      </c>
      <c r="B26" s="91"/>
      <c r="C26" s="53"/>
      <c r="D26" s="53"/>
      <c r="E26" s="69"/>
    </row>
    <row r="27" spans="1:5" ht="27" customHeight="1" x14ac:dyDescent="0.25">
      <c r="A27" s="32" t="s">
        <v>0</v>
      </c>
      <c r="B27" s="92" t="s">
        <v>1</v>
      </c>
      <c r="C27" s="34" t="s">
        <v>6</v>
      </c>
      <c r="D27" s="35" t="s">
        <v>2</v>
      </c>
      <c r="E27" s="74" t="s">
        <v>4</v>
      </c>
    </row>
    <row r="28" spans="1:5" ht="16.2" customHeight="1" x14ac:dyDescent="0.25">
      <c r="A28" s="4"/>
      <c r="B28" s="93"/>
      <c r="C28" s="54"/>
      <c r="D28" s="15"/>
      <c r="E28" s="71">
        <f>B28*C28</f>
        <v>0</v>
      </c>
    </row>
    <row r="29" spans="1:5" ht="16.95" customHeight="1" x14ac:dyDescent="0.25">
      <c r="A29" s="4"/>
      <c r="B29" s="93"/>
      <c r="C29" s="54"/>
      <c r="D29" s="15"/>
      <c r="E29" s="71">
        <f>B29*C29</f>
        <v>0</v>
      </c>
    </row>
    <row r="30" spans="1:5" ht="16.2" customHeight="1" x14ac:dyDescent="0.25">
      <c r="A30" s="16"/>
      <c r="B30" s="97"/>
      <c r="C30" s="56"/>
      <c r="D30" s="12"/>
      <c r="E30" s="76">
        <f>B30*C30</f>
        <v>0</v>
      </c>
    </row>
    <row r="31" spans="1:5" ht="13.8" x14ac:dyDescent="0.25">
      <c r="A31" s="36" t="s">
        <v>3</v>
      </c>
      <c r="B31" s="98">
        <f>SUM(B28:B30)</f>
        <v>0</v>
      </c>
      <c r="C31" s="6"/>
      <c r="D31" s="13"/>
      <c r="E31" s="77">
        <f>SUM(E28:E30)</f>
        <v>0</v>
      </c>
    </row>
    <row r="32" spans="1:5" ht="24" customHeight="1" x14ac:dyDescent="0.25">
      <c r="A32" s="37"/>
      <c r="B32" s="95"/>
      <c r="C32" s="17"/>
      <c r="D32" s="14"/>
      <c r="E32" s="73"/>
    </row>
    <row r="33" spans="1:7" ht="15.6" x14ac:dyDescent="0.3">
      <c r="A33" s="1" t="s">
        <v>23</v>
      </c>
      <c r="B33" s="91"/>
      <c r="C33" s="53"/>
      <c r="D33" s="53"/>
      <c r="E33" s="69"/>
    </row>
    <row r="34" spans="1:7" ht="27" customHeight="1" x14ac:dyDescent="0.25">
      <c r="A34" s="48" t="s">
        <v>14</v>
      </c>
      <c r="B34" s="92"/>
      <c r="C34" s="34" t="s">
        <v>13</v>
      </c>
      <c r="D34" s="35" t="s">
        <v>16</v>
      </c>
      <c r="E34" s="74" t="s">
        <v>15</v>
      </c>
    </row>
    <row r="35" spans="1:7" ht="15" x14ac:dyDescent="0.25">
      <c r="A35" s="18"/>
      <c r="B35" s="99"/>
      <c r="C35" s="57"/>
      <c r="D35" s="19"/>
      <c r="E35" s="78">
        <f>SUM(C35*D35)</f>
        <v>0</v>
      </c>
    </row>
    <row r="36" spans="1:7" ht="15" x14ac:dyDescent="0.25">
      <c r="A36" s="18"/>
      <c r="B36" s="99"/>
      <c r="C36" s="57"/>
      <c r="D36" s="19"/>
      <c r="E36" s="78">
        <f>SUM(C36*D36)</f>
        <v>0</v>
      </c>
    </row>
    <row r="37" spans="1:7" ht="13.8" x14ac:dyDescent="0.25">
      <c r="A37" s="38" t="s">
        <v>3</v>
      </c>
      <c r="B37" s="100"/>
      <c r="C37" s="6"/>
      <c r="D37" s="7"/>
      <c r="E37" s="72">
        <f>SUM(E35:E36)</f>
        <v>0</v>
      </c>
    </row>
    <row r="38" spans="1:7" ht="24" customHeight="1" x14ac:dyDescent="0.25">
      <c r="A38" s="39"/>
      <c r="C38" s="59"/>
      <c r="D38" s="59"/>
      <c r="E38" s="79"/>
    </row>
    <row r="39" spans="1:7" ht="15.6" x14ac:dyDescent="0.3">
      <c r="A39" s="49" t="s">
        <v>24</v>
      </c>
      <c r="B39" s="101"/>
      <c r="C39" s="60"/>
      <c r="D39" s="60"/>
      <c r="E39" s="80"/>
    </row>
    <row r="40" spans="1:7" ht="13.8" x14ac:dyDescent="0.25">
      <c r="A40" s="38" t="s">
        <v>3</v>
      </c>
      <c r="B40" s="102"/>
      <c r="C40" s="61"/>
      <c r="D40" s="50"/>
      <c r="E40" s="72">
        <v>0</v>
      </c>
    </row>
    <row r="41" spans="1:7" ht="24" customHeight="1" x14ac:dyDescent="0.25">
      <c r="A41" s="37"/>
      <c r="B41" s="95"/>
      <c r="C41" s="17"/>
      <c r="D41" s="8"/>
      <c r="E41" s="73"/>
    </row>
    <row r="42" spans="1:7" ht="15.6" x14ac:dyDescent="0.3">
      <c r="A42" s="1" t="s">
        <v>25</v>
      </c>
      <c r="B42" s="91"/>
      <c r="C42" s="53"/>
      <c r="D42" s="53"/>
      <c r="E42" s="69"/>
    </row>
    <row r="43" spans="1:7" ht="27" customHeight="1" x14ac:dyDescent="0.25">
      <c r="A43" s="32" t="s">
        <v>0</v>
      </c>
      <c r="B43" s="92" t="s">
        <v>1</v>
      </c>
      <c r="C43" s="35" t="s">
        <v>6</v>
      </c>
      <c r="D43" s="35" t="s">
        <v>2</v>
      </c>
      <c r="E43" s="74" t="s">
        <v>4</v>
      </c>
    </row>
    <row r="44" spans="1:7" ht="14.4" customHeight="1" x14ac:dyDescent="0.25">
      <c r="A44" s="4"/>
      <c r="B44" s="93"/>
      <c r="C44" s="54"/>
      <c r="D44" s="15"/>
      <c r="E44" s="71">
        <f>B44*C44</f>
        <v>0</v>
      </c>
      <c r="F44" s="21" t="s">
        <v>5</v>
      </c>
      <c r="G44" s="41"/>
    </row>
    <row r="45" spans="1:7" ht="14.4" customHeight="1" x14ac:dyDescent="0.25">
      <c r="A45" s="4"/>
      <c r="B45" s="93"/>
      <c r="C45" s="54"/>
      <c r="D45" s="15"/>
      <c r="E45" s="71">
        <f>B45*C45</f>
        <v>0</v>
      </c>
      <c r="F45" s="21"/>
      <c r="G45" s="41"/>
    </row>
    <row r="46" spans="1:7" ht="14.4" customHeight="1" x14ac:dyDescent="0.25">
      <c r="A46" s="4"/>
      <c r="B46" s="93"/>
      <c r="C46" s="54"/>
      <c r="D46" s="15"/>
      <c r="E46" s="71">
        <f>B46*C46</f>
        <v>0</v>
      </c>
      <c r="F46" s="21" t="s">
        <v>5</v>
      </c>
      <c r="G46" s="41"/>
    </row>
    <row r="47" spans="1:7" ht="14.4" customHeight="1" x14ac:dyDescent="0.25">
      <c r="A47" s="4"/>
      <c r="B47" s="93"/>
      <c r="C47" s="54"/>
      <c r="D47" s="15"/>
      <c r="E47" s="71">
        <f>B47*C47</f>
        <v>0</v>
      </c>
      <c r="F47" s="21"/>
      <c r="G47" s="41"/>
    </row>
    <row r="48" spans="1:7" ht="15" x14ac:dyDescent="0.25">
      <c r="A48" s="42" t="s">
        <v>3</v>
      </c>
      <c r="B48" s="97">
        <f>SUM(B46:B47)</f>
        <v>0</v>
      </c>
      <c r="C48" s="22"/>
      <c r="D48" s="23"/>
      <c r="E48" s="82">
        <f>SUM(E44:E47)</f>
        <v>0</v>
      </c>
    </row>
    <row r="49" spans="1:5" ht="23.4" customHeight="1" x14ac:dyDescent="0.25">
      <c r="A49" s="24"/>
      <c r="C49" s="62"/>
    </row>
    <row r="50" spans="1:5" ht="15.6" x14ac:dyDescent="0.3">
      <c r="A50" s="1" t="s">
        <v>26</v>
      </c>
      <c r="B50" s="91"/>
      <c r="C50" s="53"/>
      <c r="D50" s="53"/>
      <c r="E50" s="69"/>
    </row>
    <row r="51" spans="1:5" ht="27" customHeight="1" x14ac:dyDescent="0.25">
      <c r="A51" s="32" t="s">
        <v>0</v>
      </c>
      <c r="B51" s="92" t="s">
        <v>1</v>
      </c>
      <c r="C51" s="34" t="s">
        <v>6</v>
      </c>
      <c r="D51" s="35" t="s">
        <v>2</v>
      </c>
      <c r="E51" s="74" t="s">
        <v>4</v>
      </c>
    </row>
    <row r="52" spans="1:5" ht="17.399999999999999" customHeight="1" x14ac:dyDescent="0.25">
      <c r="A52" s="4"/>
      <c r="B52" s="93"/>
      <c r="C52" s="54"/>
      <c r="D52" s="15"/>
      <c r="E52" s="71">
        <f>B52*C52</f>
        <v>0</v>
      </c>
    </row>
    <row r="53" spans="1:5" x14ac:dyDescent="0.25">
      <c r="A53" s="25"/>
      <c r="B53" s="103"/>
      <c r="C53" s="63"/>
      <c r="D53" s="26"/>
      <c r="E53" s="71">
        <f t="shared" ref="E53:E54" si="0">B53*C53</f>
        <v>0</v>
      </c>
    </row>
    <row r="54" spans="1:5" ht="13.2" customHeight="1" x14ac:dyDescent="0.25">
      <c r="A54" s="16"/>
      <c r="B54" s="97"/>
      <c r="C54" s="56"/>
      <c r="D54" s="27"/>
      <c r="E54" s="71">
        <f t="shared" si="0"/>
        <v>0</v>
      </c>
    </row>
    <row r="55" spans="1:5" x14ac:dyDescent="0.25">
      <c r="A55" s="4" t="s">
        <v>27</v>
      </c>
      <c r="B55" s="93" t="s">
        <v>28</v>
      </c>
      <c r="C55" s="22"/>
      <c r="D55" s="15"/>
      <c r="E55" s="71"/>
    </row>
    <row r="56" spans="1:5" ht="13.8" x14ac:dyDescent="0.25">
      <c r="A56" s="36" t="s">
        <v>3</v>
      </c>
      <c r="B56" s="104">
        <f>SUM(B52:B54)</f>
        <v>0</v>
      </c>
      <c r="C56" s="6"/>
      <c r="D56" s="13"/>
      <c r="E56" s="83">
        <f>SUM(E52:E55)</f>
        <v>0</v>
      </c>
    </row>
    <row r="57" spans="1:5" ht="22.8" x14ac:dyDescent="0.4">
      <c r="A57" s="43"/>
      <c r="C57" s="62"/>
    </row>
    <row r="58" spans="1:5" ht="15.6" x14ac:dyDescent="0.3">
      <c r="A58" s="1" t="s">
        <v>18</v>
      </c>
      <c r="B58" s="91"/>
      <c r="C58" s="53"/>
      <c r="D58" s="53"/>
      <c r="E58" s="69"/>
    </row>
    <row r="59" spans="1:5" ht="27" customHeight="1" x14ac:dyDescent="0.25">
      <c r="A59" s="32"/>
      <c r="B59" s="105" t="s">
        <v>11</v>
      </c>
      <c r="C59" s="33"/>
      <c r="D59" s="35" t="s">
        <v>12</v>
      </c>
      <c r="E59" s="74" t="s">
        <v>4</v>
      </c>
    </row>
    <row r="60" spans="1:5" ht="13.8" x14ac:dyDescent="0.25">
      <c r="A60" s="40" t="s">
        <v>3</v>
      </c>
      <c r="B60" s="108"/>
      <c r="C60" s="64"/>
      <c r="D60" s="20"/>
      <c r="E60" s="81">
        <f>SUM(B60*D60)</f>
        <v>0</v>
      </c>
    </row>
    <row r="61" spans="1:5" ht="22.8" x14ac:dyDescent="0.4">
      <c r="A61" s="44"/>
      <c r="C61" s="62"/>
      <c r="D61" s="65"/>
      <c r="E61" s="84"/>
    </row>
    <row r="62" spans="1:5" ht="15.6" x14ac:dyDescent="0.25">
      <c r="A62" s="45"/>
      <c r="B62" s="106"/>
      <c r="C62" s="66"/>
      <c r="D62" s="2" t="s">
        <v>7</v>
      </c>
      <c r="E62" s="85">
        <f>SUM(E11+E40+E17+E24+E31+E37+E48+E56+E60)</f>
        <v>0</v>
      </c>
    </row>
    <row r="63" spans="1:5" ht="15" x14ac:dyDescent="0.25">
      <c r="A63" s="45"/>
      <c r="B63" s="106"/>
      <c r="C63" s="66"/>
      <c r="D63" s="28"/>
      <c r="E63" s="73"/>
    </row>
    <row r="64" spans="1:5" ht="15" x14ac:dyDescent="0.25">
      <c r="A64" s="39"/>
      <c r="C64" s="59"/>
      <c r="D64" s="86" t="s">
        <v>29</v>
      </c>
      <c r="E64" s="87"/>
    </row>
    <row r="65" spans="1:3" ht="15" x14ac:dyDescent="0.25">
      <c r="A65" s="46" t="s">
        <v>5</v>
      </c>
      <c r="B65" s="107"/>
      <c r="C65" s="59" t="s">
        <v>5</v>
      </c>
    </row>
    <row r="66" spans="1:3" ht="21" customHeight="1" x14ac:dyDescent="0.25">
      <c r="A66" s="47"/>
      <c r="B66" s="88" t="s">
        <v>5</v>
      </c>
      <c r="C66" s="58"/>
    </row>
    <row r="67" spans="1:3" ht="15" x14ac:dyDescent="0.25">
      <c r="A67" s="24"/>
    </row>
  </sheetData>
  <pageMargins left="0.7" right="0.7" top="0.75" bottom="0.75" header="0.3" footer="0.3"/>
  <pageSetup fitToHeight="0" orientation="portrait" r:id="rId1"/>
  <headerFooter alignWithMargins="0">
    <oddHeader>&amp;LState of California
CalRecycle 736-EIS-TEA (Revised February 2020)&amp;RDepartment of Resources Recycling and Recovery</oddHeader>
  </headerFooter>
  <rowBreaks count="1" manualBreakCount="1">
    <brk id="3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9B32C-5F6D-45B3-8E81-D45ABCE56D93}">
  <dimension ref="A1:G67"/>
  <sheetViews>
    <sheetView zoomScaleNormal="100" zoomScaleSheetLayoutView="115" workbookViewId="0">
      <selection activeCell="H20" sqref="H20"/>
    </sheetView>
  </sheetViews>
  <sheetFormatPr defaultColWidth="9.109375" defaultRowHeight="13.2" x14ac:dyDescent="0.25"/>
  <cols>
    <col min="1" max="1" width="33.44140625" style="3" customWidth="1"/>
    <col min="2" max="2" width="9.109375" style="88" customWidth="1"/>
    <col min="3" max="3" width="12.109375" style="51" customWidth="1"/>
    <col min="4" max="4" width="21.33203125" style="51" customWidth="1"/>
    <col min="5" max="5" width="15.33203125" style="67" customWidth="1"/>
    <col min="6" max="16384" width="9.109375" style="3"/>
  </cols>
  <sheetData>
    <row r="1" spans="1:6" ht="19.5" customHeight="1" x14ac:dyDescent="0.4">
      <c r="F1" s="29"/>
    </row>
    <row r="2" spans="1:6" ht="21" customHeight="1" x14ac:dyDescent="0.25">
      <c r="A2" s="30" t="s">
        <v>17</v>
      </c>
      <c r="B2" s="89"/>
      <c r="C2" s="52"/>
      <c r="D2" s="52"/>
      <c r="E2" s="68"/>
    </row>
    <row r="3" spans="1:6" ht="21" customHeight="1" x14ac:dyDescent="0.25">
      <c r="A3" s="31" t="s">
        <v>9</v>
      </c>
      <c r="B3" s="89"/>
      <c r="C3" s="52"/>
      <c r="D3" s="52"/>
      <c r="E3" s="68"/>
    </row>
    <row r="4" spans="1:6" ht="20.399999999999999" customHeight="1" x14ac:dyDescent="0.25">
      <c r="A4" s="31" t="s">
        <v>10</v>
      </c>
      <c r="B4" s="89"/>
      <c r="C4" s="52"/>
      <c r="D4" s="52"/>
      <c r="E4" s="68"/>
    </row>
    <row r="5" spans="1:6" ht="22.8" x14ac:dyDescent="0.25">
      <c r="B5" s="90"/>
    </row>
    <row r="6" spans="1:6" ht="15.6" x14ac:dyDescent="0.3">
      <c r="A6" s="1" t="s">
        <v>19</v>
      </c>
      <c r="B6" s="91"/>
      <c r="C6" s="53"/>
      <c r="D6" s="53"/>
      <c r="E6" s="69"/>
    </row>
    <row r="7" spans="1:6" ht="27" customHeight="1" x14ac:dyDescent="0.25">
      <c r="A7" s="32" t="s">
        <v>0</v>
      </c>
      <c r="B7" s="92" t="s">
        <v>1</v>
      </c>
      <c r="C7" s="34" t="s">
        <v>6</v>
      </c>
      <c r="D7" s="35" t="s">
        <v>2</v>
      </c>
      <c r="E7" s="70" t="s">
        <v>4</v>
      </c>
    </row>
    <row r="8" spans="1:6" ht="16.2" customHeight="1" x14ac:dyDescent="0.25">
      <c r="A8" s="4"/>
      <c r="B8" s="93"/>
      <c r="C8" s="54"/>
      <c r="D8" s="5"/>
      <c r="E8" s="71">
        <f>B8*C8</f>
        <v>0</v>
      </c>
    </row>
    <row r="9" spans="1:6" ht="16.2" customHeight="1" x14ac:dyDescent="0.25">
      <c r="A9" s="4"/>
      <c r="B9" s="93"/>
      <c r="C9" s="54"/>
      <c r="D9" s="5"/>
      <c r="E9" s="71">
        <f>B9*C9</f>
        <v>0</v>
      </c>
    </row>
    <row r="10" spans="1:6" ht="15.75" customHeight="1" x14ac:dyDescent="0.25">
      <c r="A10" s="4"/>
      <c r="B10" s="93"/>
      <c r="C10" s="54"/>
      <c r="D10" s="5"/>
      <c r="E10" s="71">
        <f>B10*C10</f>
        <v>0</v>
      </c>
    </row>
    <row r="11" spans="1:6" ht="13.8" x14ac:dyDescent="0.25">
      <c r="A11" s="36" t="s">
        <v>3</v>
      </c>
      <c r="B11" s="94">
        <f>SUM(B8:B10)</f>
        <v>0</v>
      </c>
      <c r="C11" s="6"/>
      <c r="D11" s="7"/>
      <c r="E11" s="72">
        <f>SUM(E8:E10)</f>
        <v>0</v>
      </c>
    </row>
    <row r="12" spans="1:6" ht="24" customHeight="1" x14ac:dyDescent="0.25">
      <c r="A12" s="37"/>
      <c r="B12" s="95"/>
      <c r="C12" s="17"/>
      <c r="D12" s="8"/>
      <c r="E12" s="73"/>
    </row>
    <row r="13" spans="1:6" ht="15.6" x14ac:dyDescent="0.3">
      <c r="A13" s="1" t="s">
        <v>20</v>
      </c>
      <c r="B13" s="91"/>
      <c r="C13" s="53"/>
      <c r="D13" s="53"/>
      <c r="E13" s="69"/>
    </row>
    <row r="14" spans="1:6" ht="27" customHeight="1" x14ac:dyDescent="0.25">
      <c r="A14" s="32" t="s">
        <v>0</v>
      </c>
      <c r="B14" s="92" t="s">
        <v>1</v>
      </c>
      <c r="C14" s="34" t="s">
        <v>6</v>
      </c>
      <c r="D14" s="35" t="s">
        <v>2</v>
      </c>
      <c r="E14" s="74" t="s">
        <v>4</v>
      </c>
    </row>
    <row r="15" spans="1:6" ht="19.2" customHeight="1" x14ac:dyDescent="0.25">
      <c r="A15" s="9"/>
      <c r="B15" s="96"/>
      <c r="C15" s="55"/>
      <c r="D15" s="10"/>
      <c r="E15" s="75">
        <f>B15*C15</f>
        <v>0</v>
      </c>
    </row>
    <row r="16" spans="1:6" x14ac:dyDescent="0.25">
      <c r="A16" s="11"/>
      <c r="B16" s="97"/>
      <c r="C16" s="56"/>
      <c r="D16" s="12"/>
      <c r="E16" s="76">
        <f>B16*C16</f>
        <v>0</v>
      </c>
    </row>
    <row r="17" spans="1:5" ht="13.8" x14ac:dyDescent="0.25">
      <c r="A17" s="36" t="s">
        <v>3</v>
      </c>
      <c r="B17" s="98">
        <f>SUM(B15:B16)</f>
        <v>0</v>
      </c>
      <c r="C17" s="6"/>
      <c r="D17" s="13"/>
      <c r="E17" s="77">
        <f>SUM(E15:E16)</f>
        <v>0</v>
      </c>
    </row>
    <row r="18" spans="1:5" ht="24.6" customHeight="1" x14ac:dyDescent="0.25">
      <c r="A18" s="37"/>
      <c r="B18" s="95"/>
      <c r="C18" s="17"/>
      <c r="D18" s="14"/>
      <c r="E18" s="73"/>
    </row>
    <row r="19" spans="1:5" ht="15.6" x14ac:dyDescent="0.3">
      <c r="A19" s="1" t="s">
        <v>21</v>
      </c>
      <c r="B19" s="91"/>
      <c r="C19" s="53"/>
      <c r="D19" s="53"/>
      <c r="E19" s="69"/>
    </row>
    <row r="20" spans="1:5" ht="27" customHeight="1" x14ac:dyDescent="0.25">
      <c r="A20" s="32" t="s">
        <v>0</v>
      </c>
      <c r="B20" s="92" t="s">
        <v>1</v>
      </c>
      <c r="C20" s="34" t="s">
        <v>6</v>
      </c>
      <c r="D20" s="35" t="s">
        <v>2</v>
      </c>
      <c r="E20" s="74" t="s">
        <v>4</v>
      </c>
    </row>
    <row r="21" spans="1:5" ht="16.2" customHeight="1" x14ac:dyDescent="0.25">
      <c r="A21" s="4"/>
      <c r="B21" s="93"/>
      <c r="C21" s="54"/>
      <c r="D21" s="15"/>
      <c r="E21" s="71">
        <f>B21*C21</f>
        <v>0</v>
      </c>
    </row>
    <row r="22" spans="1:5" ht="16.95" customHeight="1" x14ac:dyDescent="0.25">
      <c r="A22" s="4"/>
      <c r="B22" s="93"/>
      <c r="C22" s="54"/>
      <c r="D22" s="15"/>
      <c r="E22" s="71">
        <f>B22*C22</f>
        <v>0</v>
      </c>
    </row>
    <row r="23" spans="1:5" ht="16.2" customHeight="1" x14ac:dyDescent="0.25">
      <c r="A23" s="16"/>
      <c r="B23" s="97"/>
      <c r="C23" s="56"/>
      <c r="D23" s="12"/>
      <c r="E23" s="76">
        <f>B23*C23</f>
        <v>0</v>
      </c>
    </row>
    <row r="24" spans="1:5" ht="13.8" x14ac:dyDescent="0.25">
      <c r="A24" s="36" t="s">
        <v>3</v>
      </c>
      <c r="B24" s="98">
        <f>SUM(B21:B23)</f>
        <v>0</v>
      </c>
      <c r="C24" s="6"/>
      <c r="D24" s="13"/>
      <c r="E24" s="77">
        <f>SUM(E21:E23)</f>
        <v>0</v>
      </c>
    </row>
    <row r="25" spans="1:5" ht="24.6" customHeight="1" x14ac:dyDescent="0.25">
      <c r="A25" s="37"/>
      <c r="B25" s="95"/>
      <c r="C25" s="17"/>
      <c r="D25" s="14"/>
      <c r="E25" s="73"/>
    </row>
    <row r="26" spans="1:5" ht="15.6" x14ac:dyDescent="0.3">
      <c r="A26" s="1" t="s">
        <v>22</v>
      </c>
      <c r="B26" s="91"/>
      <c r="C26" s="53"/>
      <c r="D26" s="53"/>
      <c r="E26" s="69"/>
    </row>
    <row r="27" spans="1:5" ht="27" customHeight="1" x14ac:dyDescent="0.25">
      <c r="A27" s="32" t="s">
        <v>0</v>
      </c>
      <c r="B27" s="92" t="s">
        <v>1</v>
      </c>
      <c r="C27" s="34" t="s">
        <v>6</v>
      </c>
      <c r="D27" s="35" t="s">
        <v>2</v>
      </c>
      <c r="E27" s="74" t="s">
        <v>4</v>
      </c>
    </row>
    <row r="28" spans="1:5" ht="16.2" customHeight="1" x14ac:dyDescent="0.25">
      <c r="A28" s="4"/>
      <c r="B28" s="93"/>
      <c r="C28" s="54"/>
      <c r="D28" s="15"/>
      <c r="E28" s="71">
        <f>B28*C28</f>
        <v>0</v>
      </c>
    </row>
    <row r="29" spans="1:5" ht="16.95" customHeight="1" x14ac:dyDescent="0.25">
      <c r="A29" s="4"/>
      <c r="B29" s="93"/>
      <c r="C29" s="54"/>
      <c r="D29" s="15"/>
      <c r="E29" s="71">
        <f>B29*C29</f>
        <v>0</v>
      </c>
    </row>
    <row r="30" spans="1:5" ht="16.2" customHeight="1" x14ac:dyDescent="0.25">
      <c r="A30" s="16"/>
      <c r="B30" s="97"/>
      <c r="C30" s="56"/>
      <c r="D30" s="12"/>
      <c r="E30" s="76">
        <f>B30*C30</f>
        <v>0</v>
      </c>
    </row>
    <row r="31" spans="1:5" ht="13.8" x14ac:dyDescent="0.25">
      <c r="A31" s="36" t="s">
        <v>3</v>
      </c>
      <c r="B31" s="98">
        <f>SUM(B28:B30)</f>
        <v>0</v>
      </c>
      <c r="C31" s="6"/>
      <c r="D31" s="13"/>
      <c r="E31" s="77">
        <f>SUM(E28:E30)</f>
        <v>0</v>
      </c>
    </row>
    <row r="32" spans="1:5" ht="24" customHeight="1" x14ac:dyDescent="0.25">
      <c r="A32" s="37"/>
      <c r="B32" s="95"/>
      <c r="C32" s="17"/>
      <c r="D32" s="14"/>
      <c r="E32" s="73"/>
    </row>
    <row r="33" spans="1:7" ht="15.6" x14ac:dyDescent="0.3">
      <c r="A33" s="1" t="s">
        <v>23</v>
      </c>
      <c r="B33" s="91"/>
      <c r="C33" s="53"/>
      <c r="D33" s="53"/>
      <c r="E33" s="69"/>
    </row>
    <row r="34" spans="1:7" ht="27" customHeight="1" x14ac:dyDescent="0.25">
      <c r="A34" s="48" t="s">
        <v>14</v>
      </c>
      <c r="B34" s="92"/>
      <c r="C34" s="34" t="s">
        <v>13</v>
      </c>
      <c r="D34" s="35" t="s">
        <v>16</v>
      </c>
      <c r="E34" s="74" t="s">
        <v>15</v>
      </c>
    </row>
    <row r="35" spans="1:7" ht="15" x14ac:dyDescent="0.25">
      <c r="A35" s="18"/>
      <c r="B35" s="99"/>
      <c r="C35" s="57"/>
      <c r="D35" s="19"/>
      <c r="E35" s="78">
        <f>SUM(C35*D35)</f>
        <v>0</v>
      </c>
    </row>
    <row r="36" spans="1:7" ht="15" x14ac:dyDescent="0.25">
      <c r="A36" s="18"/>
      <c r="B36" s="99"/>
      <c r="C36" s="57"/>
      <c r="D36" s="19"/>
      <c r="E36" s="78">
        <f>SUM(C36*D36)</f>
        <v>0</v>
      </c>
    </row>
    <row r="37" spans="1:7" ht="13.8" x14ac:dyDescent="0.25">
      <c r="A37" s="38" t="s">
        <v>3</v>
      </c>
      <c r="B37" s="100"/>
      <c r="C37" s="6"/>
      <c r="D37" s="7"/>
      <c r="E37" s="72">
        <f>SUM(E35:E36)</f>
        <v>0</v>
      </c>
    </row>
    <row r="38" spans="1:7" ht="24" customHeight="1" x14ac:dyDescent="0.25">
      <c r="A38" s="39"/>
      <c r="C38" s="59"/>
      <c r="D38" s="59"/>
      <c r="E38" s="79"/>
    </row>
    <row r="39" spans="1:7" ht="15.6" x14ac:dyDescent="0.3">
      <c r="A39" s="49" t="s">
        <v>24</v>
      </c>
      <c r="B39" s="101"/>
      <c r="C39" s="60"/>
      <c r="D39" s="60"/>
      <c r="E39" s="80"/>
    </row>
    <row r="40" spans="1:7" ht="13.8" x14ac:dyDescent="0.25">
      <c r="A40" s="38" t="s">
        <v>3</v>
      </c>
      <c r="B40" s="102"/>
      <c r="C40" s="61"/>
      <c r="D40" s="50"/>
      <c r="E40" s="72">
        <v>0</v>
      </c>
    </row>
    <row r="41" spans="1:7" ht="24" customHeight="1" x14ac:dyDescent="0.25">
      <c r="A41" s="37"/>
      <c r="B41" s="95"/>
      <c r="C41" s="17"/>
      <c r="D41" s="8"/>
      <c r="E41" s="73"/>
    </row>
    <row r="42" spans="1:7" ht="15.6" x14ac:dyDescent="0.3">
      <c r="A42" s="1" t="s">
        <v>25</v>
      </c>
      <c r="B42" s="91"/>
      <c r="C42" s="53"/>
      <c r="D42" s="53"/>
      <c r="E42" s="69"/>
    </row>
    <row r="43" spans="1:7" ht="27" customHeight="1" x14ac:dyDescent="0.25">
      <c r="A43" s="32" t="s">
        <v>0</v>
      </c>
      <c r="B43" s="92" t="s">
        <v>1</v>
      </c>
      <c r="C43" s="35" t="s">
        <v>6</v>
      </c>
      <c r="D43" s="35" t="s">
        <v>2</v>
      </c>
      <c r="E43" s="74" t="s">
        <v>4</v>
      </c>
    </row>
    <row r="44" spans="1:7" ht="14.4" customHeight="1" x14ac:dyDescent="0.25">
      <c r="A44" s="4"/>
      <c r="B44" s="93"/>
      <c r="C44" s="54"/>
      <c r="D44" s="15"/>
      <c r="E44" s="71">
        <f>B44*C44</f>
        <v>0</v>
      </c>
      <c r="F44" s="21" t="s">
        <v>5</v>
      </c>
      <c r="G44" s="41"/>
    </row>
    <row r="45" spans="1:7" ht="14.4" customHeight="1" x14ac:dyDescent="0.25">
      <c r="A45" s="4"/>
      <c r="B45" s="93"/>
      <c r="C45" s="54"/>
      <c r="D45" s="15"/>
      <c r="E45" s="71">
        <f>B45*C45</f>
        <v>0</v>
      </c>
      <c r="F45" s="21"/>
      <c r="G45" s="41"/>
    </row>
    <row r="46" spans="1:7" ht="14.4" customHeight="1" x14ac:dyDescent="0.25">
      <c r="A46" s="4"/>
      <c r="B46" s="93"/>
      <c r="C46" s="54"/>
      <c r="D46" s="15"/>
      <c r="E46" s="71">
        <f>B46*C46</f>
        <v>0</v>
      </c>
      <c r="F46" s="21" t="s">
        <v>5</v>
      </c>
      <c r="G46" s="41"/>
    </row>
    <row r="47" spans="1:7" ht="14.4" customHeight="1" x14ac:dyDescent="0.25">
      <c r="A47" s="4"/>
      <c r="B47" s="93"/>
      <c r="C47" s="54"/>
      <c r="D47" s="15"/>
      <c r="E47" s="71">
        <f>B47*C47</f>
        <v>0</v>
      </c>
      <c r="F47" s="21"/>
      <c r="G47" s="41"/>
    </row>
    <row r="48" spans="1:7" ht="15" x14ac:dyDescent="0.25">
      <c r="A48" s="42" t="s">
        <v>3</v>
      </c>
      <c r="B48" s="97">
        <f>SUM(B46:B47)</f>
        <v>0</v>
      </c>
      <c r="C48" s="22"/>
      <c r="D48" s="23"/>
      <c r="E48" s="82">
        <f>SUM(E44:E47)</f>
        <v>0</v>
      </c>
    </row>
    <row r="49" spans="1:5" ht="23.4" customHeight="1" x14ac:dyDescent="0.25">
      <c r="A49" s="24"/>
      <c r="C49" s="62"/>
    </row>
    <row r="50" spans="1:5" ht="15.6" x14ac:dyDescent="0.3">
      <c r="A50" s="1" t="s">
        <v>26</v>
      </c>
      <c r="B50" s="91"/>
      <c r="C50" s="53"/>
      <c r="D50" s="53"/>
      <c r="E50" s="69"/>
    </row>
    <row r="51" spans="1:5" ht="27" customHeight="1" x14ac:dyDescent="0.25">
      <c r="A51" s="32" t="s">
        <v>0</v>
      </c>
      <c r="B51" s="92" t="s">
        <v>1</v>
      </c>
      <c r="C51" s="34" t="s">
        <v>6</v>
      </c>
      <c r="D51" s="35" t="s">
        <v>2</v>
      </c>
      <c r="E51" s="74" t="s">
        <v>4</v>
      </c>
    </row>
    <row r="52" spans="1:5" ht="17.399999999999999" customHeight="1" x14ac:dyDescent="0.25">
      <c r="A52" s="4"/>
      <c r="B52" s="93"/>
      <c r="C52" s="54"/>
      <c r="D52" s="15"/>
      <c r="E52" s="71">
        <f>B52*C52</f>
        <v>0</v>
      </c>
    </row>
    <row r="53" spans="1:5" x14ac:dyDescent="0.25">
      <c r="A53" s="25"/>
      <c r="B53" s="103"/>
      <c r="C53" s="63"/>
      <c r="D53" s="26"/>
      <c r="E53" s="71">
        <f t="shared" ref="E53:E54" si="0">B53*C53</f>
        <v>0</v>
      </c>
    </row>
    <row r="54" spans="1:5" ht="13.2" customHeight="1" x14ac:dyDescent="0.25">
      <c r="A54" s="16"/>
      <c r="B54" s="97"/>
      <c r="C54" s="56"/>
      <c r="D54" s="27"/>
      <c r="E54" s="71">
        <f t="shared" si="0"/>
        <v>0</v>
      </c>
    </row>
    <row r="55" spans="1:5" x14ac:dyDescent="0.25">
      <c r="A55" s="4" t="s">
        <v>27</v>
      </c>
      <c r="B55" s="93" t="s">
        <v>28</v>
      </c>
      <c r="C55" s="22"/>
      <c r="D55" s="15"/>
      <c r="E55" s="71"/>
    </row>
    <row r="56" spans="1:5" ht="13.8" x14ac:dyDescent="0.25">
      <c r="A56" s="36" t="s">
        <v>3</v>
      </c>
      <c r="B56" s="104">
        <f>SUM(B52:B54)</f>
        <v>0</v>
      </c>
      <c r="C56" s="6"/>
      <c r="D56" s="13"/>
      <c r="E56" s="83">
        <f>SUM(E52:E55)</f>
        <v>0</v>
      </c>
    </row>
    <row r="57" spans="1:5" ht="22.8" x14ac:dyDescent="0.4">
      <c r="A57" s="43"/>
      <c r="C57" s="62"/>
    </row>
    <row r="58" spans="1:5" ht="15.6" x14ac:dyDescent="0.3">
      <c r="A58" s="1" t="s">
        <v>18</v>
      </c>
      <c r="B58" s="91"/>
      <c r="C58" s="53"/>
      <c r="D58" s="53"/>
      <c r="E58" s="69"/>
    </row>
    <row r="59" spans="1:5" ht="27" customHeight="1" x14ac:dyDescent="0.25">
      <c r="A59" s="32"/>
      <c r="B59" s="105" t="s">
        <v>11</v>
      </c>
      <c r="C59" s="33"/>
      <c r="D59" s="35" t="s">
        <v>12</v>
      </c>
      <c r="E59" s="74" t="s">
        <v>4</v>
      </c>
    </row>
    <row r="60" spans="1:5" ht="13.8" x14ac:dyDescent="0.25">
      <c r="A60" s="40" t="s">
        <v>3</v>
      </c>
      <c r="B60" s="108"/>
      <c r="C60" s="64"/>
      <c r="D60" s="20"/>
      <c r="E60" s="81">
        <f>SUM(B60*D60)</f>
        <v>0</v>
      </c>
    </row>
    <row r="61" spans="1:5" ht="22.8" x14ac:dyDescent="0.4">
      <c r="A61" s="44"/>
      <c r="C61" s="62"/>
      <c r="D61" s="65"/>
      <c r="E61" s="84"/>
    </row>
    <row r="62" spans="1:5" ht="15.6" x14ac:dyDescent="0.25">
      <c r="A62" s="45"/>
      <c r="B62" s="106"/>
      <c r="C62" s="66"/>
      <c r="D62" s="2" t="s">
        <v>7</v>
      </c>
      <c r="E62" s="85">
        <f>SUM(E11+E40+E17+E24+E31+E37+E48+E56+E60)</f>
        <v>0</v>
      </c>
    </row>
    <row r="63" spans="1:5" ht="15" x14ac:dyDescent="0.25">
      <c r="A63" s="45"/>
      <c r="B63" s="106"/>
      <c r="C63" s="66"/>
      <c r="D63" s="28"/>
      <c r="E63" s="73"/>
    </row>
    <row r="64" spans="1:5" ht="15" x14ac:dyDescent="0.25">
      <c r="A64" s="39"/>
      <c r="C64" s="59"/>
      <c r="D64" s="86" t="s">
        <v>29</v>
      </c>
      <c r="E64" s="87"/>
    </row>
    <row r="65" spans="1:3" ht="15" x14ac:dyDescent="0.25">
      <c r="A65" s="46" t="s">
        <v>5</v>
      </c>
      <c r="B65" s="107"/>
      <c r="C65" s="59" t="s">
        <v>5</v>
      </c>
    </row>
    <row r="66" spans="1:3" ht="21" customHeight="1" x14ac:dyDescent="0.25">
      <c r="A66" s="47"/>
      <c r="B66" s="88" t="s">
        <v>5</v>
      </c>
      <c r="C66" s="58"/>
    </row>
    <row r="67" spans="1:3" ht="15" x14ac:dyDescent="0.25">
      <c r="A67" s="24"/>
    </row>
  </sheetData>
  <pageMargins left="0.7" right="0.7" top="0.75" bottom="0.75" header="0.3" footer="0.3"/>
  <pageSetup fitToHeight="0" orientation="portrait" r:id="rId1"/>
  <headerFooter alignWithMargins="0">
    <oddHeader>&amp;LState of California
CalRecycle 736-EIS-TEA (Revised February 2020)&amp;RDepartment of Resources Recycling and Recovery</oddHeader>
  </headerFooter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Mid-Year</vt:lpstr>
      <vt:lpstr>Final</vt:lpstr>
      <vt:lpstr>Final!Print_Area</vt:lpstr>
      <vt:lpstr>'Mid-Year'!Print_Area</vt:lpstr>
      <vt:lpstr>Final!Print_Titles</vt:lpstr>
      <vt:lpstr>'Mid-Year'!Print_Titles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Expenditure Itemization Summary 736 Revised February 26, 2020)</dc:title>
  <dc:subject>Expenditure Itemization Summary 736</dc:subject>
  <dc:creator/>
  <cp:keywords>Expenditure Itemization Summary 736 Revised February 26, 2020)</cp:keywords>
  <dc:description>Expenditure Itemization Summary 736</dc:description>
  <cp:lastModifiedBy/>
  <dcterms:created xsi:type="dcterms:W3CDTF">2016-12-15T20:56:49Z</dcterms:created>
  <dcterms:modified xsi:type="dcterms:W3CDTF">2020-02-27T18:30:24Z</dcterms:modified>
  <cp:category>Forms</cp:category>
</cp:coreProperties>
</file>